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92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I4" i="1"/>
  <c r="G4" i="1"/>
  <c r="C4" i="1"/>
</calcChain>
</file>

<file path=xl/sharedStrings.xml><?xml version="1.0" encoding="utf-8"?>
<sst xmlns="http://schemas.openxmlformats.org/spreadsheetml/2006/main" count="14" uniqueCount="8">
  <si>
    <t>OD</t>
  </si>
  <si>
    <t>ID</t>
  </si>
  <si>
    <t>SDR 11
PN16</t>
  </si>
  <si>
    <t>SDR17
PN10</t>
  </si>
  <si>
    <t>SDR21
PN8</t>
  </si>
  <si>
    <t>Wall</t>
  </si>
  <si>
    <t>StrongPipe HDPE 100 most used sizes</t>
  </si>
  <si>
    <t>SDR13,6
PN12,5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</si>
</sst>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8" fontId="0" fillId="0" borderId="1" xfId="0" applyNumberForma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P20" sqref="P20"/>
    </sheetView>
  </sheetViews>
  <sheetFormatPr defaultRowHeight="15" x14ac:dyDescent="0.25"/>
  <cols>
    <col min="3" max="3" width="9.5703125" bestFit="1" customWidth="1"/>
    <col min="4" max="5" width="9.5703125" customWidth="1"/>
  </cols>
  <sheetData>
    <row r="1" spans="1:9" s="5" customFormat="1" ht="18.75" x14ac:dyDescent="0.3">
      <c r="A1" s="6" t="s">
        <v>6</v>
      </c>
      <c r="B1" s="6"/>
      <c r="C1" s="6"/>
      <c r="D1" s="6"/>
      <c r="E1" s="6"/>
      <c r="F1" s="6"/>
      <c r="G1" s="6"/>
      <c r="H1" s="6"/>
      <c r="I1" s="6"/>
    </row>
    <row r="2" spans="1:9" s="4" customFormat="1" ht="30" customHeight="1" x14ac:dyDescent="0.25">
      <c r="A2" s="2" t="s">
        <v>0</v>
      </c>
      <c r="B2" s="3" t="s">
        <v>2</v>
      </c>
      <c r="C2" s="3"/>
      <c r="D2" s="8" t="s">
        <v>7</v>
      </c>
      <c r="E2" s="9"/>
      <c r="F2" s="3" t="s">
        <v>3</v>
      </c>
      <c r="G2" s="3"/>
      <c r="H2" s="3" t="s">
        <v>4</v>
      </c>
      <c r="I2" s="3"/>
    </row>
    <row r="3" spans="1:9" s="4" customFormat="1" x14ac:dyDescent="0.25">
      <c r="A3" s="2"/>
      <c r="B3" s="10" t="s">
        <v>1</v>
      </c>
      <c r="C3" s="10" t="s">
        <v>5</v>
      </c>
      <c r="D3" s="10" t="s">
        <v>1</v>
      </c>
      <c r="E3" s="10" t="s">
        <v>5</v>
      </c>
      <c r="F3" s="10" t="s">
        <v>1</v>
      </c>
      <c r="G3" s="10" t="s">
        <v>5</v>
      </c>
      <c r="H3" s="10" t="s">
        <v>1</v>
      </c>
      <c r="I3" s="10" t="s">
        <v>5</v>
      </c>
    </row>
    <row r="4" spans="1:9" x14ac:dyDescent="0.25">
      <c r="A4" s="1">
        <v>160</v>
      </c>
      <c r="B4" s="7">
        <f>A4-C4-C4</f>
        <v>130.90909090909093</v>
      </c>
      <c r="C4" s="7">
        <f>A4/11</f>
        <v>14.545454545454545</v>
      </c>
      <c r="D4" s="7">
        <f>A4-E4-E4</f>
        <v>136.47058823529414</v>
      </c>
      <c r="E4" s="7">
        <f>A4/13.6</f>
        <v>11.764705882352942</v>
      </c>
      <c r="F4" s="7">
        <f>A4-G4-G4</f>
        <v>141.1764705882353</v>
      </c>
      <c r="G4" s="7">
        <f>A4/17</f>
        <v>9.4117647058823533</v>
      </c>
      <c r="H4" s="7">
        <f>A4-I4-I4</f>
        <v>144.76190476190476</v>
      </c>
      <c r="I4" s="7">
        <f>A4/21</f>
        <v>7.6190476190476186</v>
      </c>
    </row>
    <row r="5" spans="1:9" x14ac:dyDescent="0.25">
      <c r="A5" s="1">
        <v>180</v>
      </c>
      <c r="B5" s="7">
        <f>A5-C5-C5</f>
        <v>147.27272727272725</v>
      </c>
      <c r="C5" s="7">
        <f>A5/11</f>
        <v>16.363636363636363</v>
      </c>
      <c r="D5" s="7">
        <f>A5-E5-E5</f>
        <v>153.52941176470586</v>
      </c>
      <c r="E5" s="7">
        <f>A5/13.6</f>
        <v>13.23529411764706</v>
      </c>
      <c r="F5" s="7">
        <f>A5-G5-G5</f>
        <v>158.8235294117647</v>
      </c>
      <c r="G5" s="7">
        <f>A5/17</f>
        <v>10.588235294117647</v>
      </c>
      <c r="H5" s="7">
        <f>A5-I5-I5</f>
        <v>162.85714285714283</v>
      </c>
      <c r="I5" s="7">
        <f>A5/21</f>
        <v>8.5714285714285712</v>
      </c>
    </row>
    <row r="6" spans="1:9" x14ac:dyDescent="0.25">
      <c r="A6" s="1">
        <v>200</v>
      </c>
      <c r="B6" s="7">
        <f>A6-C6-C6</f>
        <v>163.63636363636363</v>
      </c>
      <c r="C6" s="7">
        <f>A6/11</f>
        <v>18.181818181818183</v>
      </c>
      <c r="D6" s="7">
        <f>A6-E6-E6</f>
        <v>170.58823529411762</v>
      </c>
      <c r="E6" s="7">
        <f>A6/13.6</f>
        <v>14.705882352941178</v>
      </c>
      <c r="F6" s="7">
        <f>A6-G6-G6</f>
        <v>176.47058823529414</v>
      </c>
      <c r="G6" s="7">
        <f>A6/17</f>
        <v>11.764705882352942</v>
      </c>
      <c r="H6" s="7">
        <f>A6-I6-I6</f>
        <v>180.95238095238096</v>
      </c>
      <c r="I6" s="7">
        <f>A6/21</f>
        <v>9.5238095238095237</v>
      </c>
    </row>
    <row r="7" spans="1:9" x14ac:dyDescent="0.25">
      <c r="A7" s="1">
        <v>225</v>
      </c>
      <c r="B7" s="7">
        <f>A7-C7-C7</f>
        <v>184.09090909090912</v>
      </c>
      <c r="C7" s="7">
        <f>A7/11</f>
        <v>20.454545454545453</v>
      </c>
      <c r="D7" s="7">
        <f>A7-E7-E7</f>
        <v>191.91176470588238</v>
      </c>
      <c r="E7" s="7">
        <f>A7/13.6</f>
        <v>16.544117647058822</v>
      </c>
      <c r="F7" s="7">
        <f>A7-G7-G7</f>
        <v>198.52941176470586</v>
      </c>
      <c r="G7" s="7">
        <f>A7/17</f>
        <v>13.235294117647058</v>
      </c>
      <c r="H7" s="7">
        <f>A7-I7-I7</f>
        <v>203.57142857142856</v>
      </c>
      <c r="I7" s="7">
        <f>A7/21</f>
        <v>10.714285714285714</v>
      </c>
    </row>
    <row r="8" spans="1:9" x14ac:dyDescent="0.25">
      <c r="A8" s="1">
        <v>250</v>
      </c>
      <c r="B8" s="7">
        <f>A8-C8-C8</f>
        <v>204.54545454545456</v>
      </c>
      <c r="C8" s="7">
        <f>A8/11</f>
        <v>22.727272727272727</v>
      </c>
      <c r="D8" s="7">
        <f>A8-E8-E8</f>
        <v>213.23529411764707</v>
      </c>
      <c r="E8" s="7">
        <f>A8/13.6</f>
        <v>18.382352941176471</v>
      </c>
      <c r="F8" s="7">
        <f>A8-G8-G8</f>
        <v>220.58823529411762</v>
      </c>
      <c r="G8" s="7">
        <f>A8/17</f>
        <v>14.705882352941176</v>
      </c>
      <c r="H8" s="7">
        <f>A8-I8-I8</f>
        <v>226.1904761904762</v>
      </c>
      <c r="I8" s="7">
        <f>A8/21</f>
        <v>11.904761904761905</v>
      </c>
    </row>
    <row r="9" spans="1:9" x14ac:dyDescent="0.25">
      <c r="A9" s="1">
        <v>280</v>
      </c>
      <c r="B9" s="7">
        <f>A9-C9-C9</f>
        <v>229.09090909090912</v>
      </c>
      <c r="C9" s="7">
        <f>A9/11</f>
        <v>25.454545454545453</v>
      </c>
      <c r="D9" s="7">
        <f>A9-E9-E9</f>
        <v>238.82352941176472</v>
      </c>
      <c r="E9" s="7">
        <f>A9/13.6</f>
        <v>20.588235294117649</v>
      </c>
      <c r="F9" s="7">
        <f>A9-G9-G9</f>
        <v>247.05882352941174</v>
      </c>
      <c r="G9" s="7">
        <f>A9/17</f>
        <v>16.470588235294116</v>
      </c>
      <c r="H9" s="7">
        <f>A9-I9-I9</f>
        <v>253.33333333333334</v>
      </c>
      <c r="I9" s="7">
        <f>A9/21</f>
        <v>13.333333333333334</v>
      </c>
    </row>
    <row r="10" spans="1:9" x14ac:dyDescent="0.25">
      <c r="A10" s="1">
        <v>315</v>
      </c>
      <c r="B10" s="7">
        <f>A10-C10-C10</f>
        <v>257.72727272727275</v>
      </c>
      <c r="C10" s="7">
        <f>A10/11</f>
        <v>28.636363636363637</v>
      </c>
      <c r="D10" s="7">
        <f>A10-E10-E10</f>
        <v>268.67647058823525</v>
      </c>
      <c r="E10" s="7">
        <f>A10/13.6</f>
        <v>23.161764705882355</v>
      </c>
      <c r="F10" s="7">
        <f>A10-G10-G10</f>
        <v>277.94117647058829</v>
      </c>
      <c r="G10" s="7">
        <f>A10/17</f>
        <v>18.529411764705884</v>
      </c>
      <c r="H10" s="7">
        <f>A10-I10-I10</f>
        <v>285</v>
      </c>
      <c r="I10" s="7">
        <f>A10/21</f>
        <v>15</v>
      </c>
    </row>
    <row r="11" spans="1:9" x14ac:dyDescent="0.25">
      <c r="A11" s="1">
        <v>355</v>
      </c>
      <c r="B11" s="7">
        <f>A11-C11-C11</f>
        <v>290.4545454545455</v>
      </c>
      <c r="C11" s="7">
        <f>A11/11</f>
        <v>32.272727272727273</v>
      </c>
      <c r="D11" s="7">
        <f>A11-E11-E11</f>
        <v>302.79411764705878</v>
      </c>
      <c r="E11" s="7">
        <f>A11/13.6</f>
        <v>26.102941176470591</v>
      </c>
      <c r="F11" s="7">
        <f>A11-G11-G11</f>
        <v>313.23529411764707</v>
      </c>
      <c r="G11" s="7">
        <f>A11/17</f>
        <v>20.882352941176471</v>
      </c>
      <c r="H11" s="7">
        <f>A11-I11-I11</f>
        <v>321.19047619047615</v>
      </c>
      <c r="I11" s="7">
        <f>A11/21</f>
        <v>16.904761904761905</v>
      </c>
    </row>
    <row r="12" spans="1:9" x14ac:dyDescent="0.25">
      <c r="A12" s="1">
        <v>400</v>
      </c>
      <c r="B12" s="7">
        <f>A12-C12-C12</f>
        <v>327.27272727272725</v>
      </c>
      <c r="C12" s="7">
        <f>A12/11</f>
        <v>36.363636363636367</v>
      </c>
      <c r="D12" s="7">
        <f>A12-E12-E12</f>
        <v>341.17647058823525</v>
      </c>
      <c r="E12" s="7">
        <f>A12/13.6</f>
        <v>29.411764705882355</v>
      </c>
      <c r="F12" s="7">
        <f>A12-G12-G12</f>
        <v>352.94117647058829</v>
      </c>
      <c r="G12" s="7">
        <f>A12/17</f>
        <v>23.529411764705884</v>
      </c>
      <c r="H12" s="7">
        <f>A12-I12-I12</f>
        <v>361.90476190476193</v>
      </c>
      <c r="I12" s="7">
        <f>A12/21</f>
        <v>19.047619047619047</v>
      </c>
    </row>
    <row r="13" spans="1:9" x14ac:dyDescent="0.25">
      <c r="A13" s="1">
        <v>450</v>
      </c>
      <c r="B13" s="7">
        <f>A13-C13-C13</f>
        <v>368.18181818181824</v>
      </c>
      <c r="C13" s="7">
        <f>A13/11</f>
        <v>40.909090909090907</v>
      </c>
      <c r="D13" s="7">
        <f>A13-E13-E13</f>
        <v>383.82352941176475</v>
      </c>
      <c r="E13" s="7">
        <f>A13/13.6</f>
        <v>33.088235294117645</v>
      </c>
      <c r="F13" s="7">
        <f>A13-G13-G13</f>
        <v>397.05882352941171</v>
      </c>
      <c r="G13" s="7">
        <f>A13/17</f>
        <v>26.470588235294116</v>
      </c>
      <c r="H13" s="7">
        <f>A13-I13-I13</f>
        <v>407.14285714285711</v>
      </c>
      <c r="I13" s="7">
        <f>A13/21</f>
        <v>21.428571428571427</v>
      </c>
    </row>
    <row r="14" spans="1:9" x14ac:dyDescent="0.25">
      <c r="A14" s="1">
        <v>500</v>
      </c>
      <c r="B14" s="7">
        <f>A14-C14-C14</f>
        <v>409.09090909090912</v>
      </c>
      <c r="C14" s="7">
        <f>A14/11</f>
        <v>45.454545454545453</v>
      </c>
      <c r="D14" s="7">
        <f>A14-E14-E14</f>
        <v>426.47058823529414</v>
      </c>
      <c r="E14" s="7">
        <f>A14/13.6</f>
        <v>36.764705882352942</v>
      </c>
      <c r="F14" s="7">
        <f>A14-G14-G14</f>
        <v>441.17647058823525</v>
      </c>
      <c r="G14" s="7">
        <f>A14/17</f>
        <v>29.411764705882351</v>
      </c>
      <c r="H14" s="7">
        <f>A14-I14-I14</f>
        <v>452.38095238095241</v>
      </c>
      <c r="I14" s="7">
        <f>A14/21</f>
        <v>23.80952380952381</v>
      </c>
    </row>
    <row r="15" spans="1:9" x14ac:dyDescent="0.25">
      <c r="A15" s="1">
        <v>560</v>
      </c>
      <c r="B15" s="7">
        <f>A15-C15-C15</f>
        <v>458.18181818181824</v>
      </c>
      <c r="C15" s="7">
        <f>A15/11</f>
        <v>50.909090909090907</v>
      </c>
      <c r="D15" s="7">
        <f>A15-E15-E15</f>
        <v>477.64705882352945</v>
      </c>
      <c r="E15" s="7">
        <f>A15/13.6</f>
        <v>41.176470588235297</v>
      </c>
      <c r="F15" s="7">
        <f>A15-G15-G15</f>
        <v>494.11764705882348</v>
      </c>
      <c r="G15" s="7">
        <f>A15/17</f>
        <v>32.941176470588232</v>
      </c>
      <c r="H15" s="7">
        <f>A15-I15-I15</f>
        <v>506.66666666666669</v>
      </c>
      <c r="I15" s="7">
        <f>A15/21</f>
        <v>26.666666666666668</v>
      </c>
    </row>
    <row r="16" spans="1:9" x14ac:dyDescent="0.25">
      <c r="A16" s="1">
        <v>630</v>
      </c>
      <c r="B16" s="7">
        <f>A16-C16-C16</f>
        <v>515.4545454545455</v>
      </c>
      <c r="C16" s="7">
        <f>A16/11</f>
        <v>57.272727272727273</v>
      </c>
      <c r="D16" s="7">
        <f>A16-E16-E16</f>
        <v>537.35294117647049</v>
      </c>
      <c r="E16" s="7">
        <f>A16/13.6</f>
        <v>46.32352941176471</v>
      </c>
      <c r="F16" s="7">
        <f>A16-G16-G16</f>
        <v>555.88235294117658</v>
      </c>
      <c r="G16" s="7">
        <f>A16/17</f>
        <v>37.058823529411768</v>
      </c>
      <c r="H16" s="7">
        <f>A16-I16-I16</f>
        <v>570</v>
      </c>
      <c r="I16" s="7">
        <f>A16/21</f>
        <v>30</v>
      </c>
    </row>
    <row r="17" spans="1:9" x14ac:dyDescent="0.25">
      <c r="A17" s="1">
        <v>710</v>
      </c>
      <c r="B17" s="7">
        <f>A17-C17-C17</f>
        <v>580.90909090909099</v>
      </c>
      <c r="C17" s="7">
        <f>A17/11</f>
        <v>64.545454545454547</v>
      </c>
      <c r="D17" s="7">
        <f>A17-E17-E17</f>
        <v>605.58823529411757</v>
      </c>
      <c r="E17" s="7">
        <f>A17/13.6</f>
        <v>52.205882352941181</v>
      </c>
      <c r="F17" s="7">
        <f>A17-G17-G17</f>
        <v>626.47058823529414</v>
      </c>
      <c r="G17" s="7">
        <f>A17/17</f>
        <v>41.764705882352942</v>
      </c>
      <c r="H17" s="7">
        <f>A17-I17-I17</f>
        <v>642.38095238095229</v>
      </c>
      <c r="I17" s="7">
        <f>A17/21</f>
        <v>33.80952380952381</v>
      </c>
    </row>
    <row r="18" spans="1:9" x14ac:dyDescent="0.25">
      <c r="A18" s="1">
        <v>800</v>
      </c>
      <c r="B18" s="7">
        <f>A18-C18-C18</f>
        <v>654.5454545454545</v>
      </c>
      <c r="C18" s="7">
        <f>A18/11</f>
        <v>72.727272727272734</v>
      </c>
      <c r="D18" s="7">
        <f>A18-E18-E18</f>
        <v>682.35294117647049</v>
      </c>
      <c r="E18" s="7">
        <f>A18/13.6</f>
        <v>58.82352941176471</v>
      </c>
      <c r="F18" s="7">
        <f>A18-G18-G18</f>
        <v>705.88235294117658</v>
      </c>
      <c r="G18" s="7">
        <f>A18/17</f>
        <v>47.058823529411768</v>
      </c>
      <c r="H18" s="7">
        <f>A18-I18-I18</f>
        <v>723.80952380952385</v>
      </c>
      <c r="I18" s="7">
        <f>A18/21</f>
        <v>38.095238095238095</v>
      </c>
    </row>
    <row r="19" spans="1:9" x14ac:dyDescent="0.25">
      <c r="A19" s="1">
        <v>900</v>
      </c>
      <c r="B19" s="7">
        <f>A19-C19-C19</f>
        <v>736.36363636363649</v>
      </c>
      <c r="C19" s="7">
        <f>A19/11</f>
        <v>81.818181818181813</v>
      </c>
      <c r="D19" s="7">
        <f>A19-E19-E19</f>
        <v>767.64705882352951</v>
      </c>
      <c r="E19" s="7">
        <f>A19/13.6</f>
        <v>66.17647058823529</v>
      </c>
      <c r="F19" s="7">
        <f>A19-G19-G19</f>
        <v>794.11764705882342</v>
      </c>
      <c r="G19" s="7">
        <f>A19/17</f>
        <v>52.941176470588232</v>
      </c>
      <c r="H19" s="7">
        <f>A19-I19-I19</f>
        <v>814.28571428571422</v>
      </c>
      <c r="I19" s="7">
        <f>A19/21</f>
        <v>42.857142857142854</v>
      </c>
    </row>
    <row r="20" spans="1:9" x14ac:dyDescent="0.25">
      <c r="A20" s="1">
        <v>1000</v>
      </c>
      <c r="B20" s="7">
        <f>A20-C20-C20</f>
        <v>818.18181818181824</v>
      </c>
      <c r="C20" s="7">
        <f>A20/11</f>
        <v>90.909090909090907</v>
      </c>
      <c r="D20" s="7">
        <f>A20-E20-E20</f>
        <v>852.94117647058829</v>
      </c>
      <c r="E20" s="7">
        <f>A20/13.6</f>
        <v>73.529411764705884</v>
      </c>
      <c r="F20" s="7">
        <f>A20-G20-G20</f>
        <v>882.35294117647049</v>
      </c>
      <c r="G20" s="7">
        <f>A20/17</f>
        <v>58.823529411764703</v>
      </c>
      <c r="H20" s="7">
        <f>A20-I20-I20</f>
        <v>904.76190476190482</v>
      </c>
      <c r="I20" s="7">
        <f>A20/21</f>
        <v>47.61904761904762</v>
      </c>
    </row>
    <row r="21" spans="1:9" x14ac:dyDescent="0.25">
      <c r="A21" s="1">
        <v>1100</v>
      </c>
      <c r="B21" s="7">
        <f>A21-C21-C21</f>
        <v>900</v>
      </c>
      <c r="C21" s="7">
        <f>A21/11</f>
        <v>100</v>
      </c>
      <c r="D21" s="7">
        <f>A21-E21-E21</f>
        <v>938.23529411764707</v>
      </c>
      <c r="E21" s="7">
        <f>A21/13.6</f>
        <v>80.882352941176478</v>
      </c>
      <c r="F21" s="7">
        <f>A21-G21-G21</f>
        <v>970.58823529411757</v>
      </c>
      <c r="G21" s="7">
        <f>A21/17</f>
        <v>64.705882352941174</v>
      </c>
      <c r="H21" s="7">
        <f>A21-I21-I21</f>
        <v>995.2380952380953</v>
      </c>
      <c r="I21" s="7">
        <f>A21/21</f>
        <v>52.38095238095238</v>
      </c>
    </row>
    <row r="22" spans="1:9" x14ac:dyDescent="0.25">
      <c r="A22" s="1">
        <v>1200</v>
      </c>
      <c r="B22" s="7">
        <f>A22-C22-C22</f>
        <v>981.81818181818187</v>
      </c>
      <c r="C22" s="7">
        <f>A22/11</f>
        <v>109.09090909090909</v>
      </c>
      <c r="D22" s="7">
        <f>A22-E22-E22</f>
        <v>1023.5294117647059</v>
      </c>
      <c r="E22" s="7">
        <f>A22/13.6</f>
        <v>88.235294117647058</v>
      </c>
      <c r="F22" s="7">
        <f>A22-G22-G22</f>
        <v>1058.8235294117649</v>
      </c>
      <c r="G22" s="7">
        <f>A22/17</f>
        <v>70.588235294117652</v>
      </c>
      <c r="H22" s="7">
        <f>A22-I22-I22</f>
        <v>1085.7142857142858</v>
      </c>
      <c r="I22" s="7">
        <f>A22/21</f>
        <v>57.142857142857146</v>
      </c>
    </row>
  </sheetData>
  <mergeCells count="5">
    <mergeCell ref="B2:C2"/>
    <mergeCell ref="F2:G2"/>
    <mergeCell ref="H2:I2"/>
    <mergeCell ref="A1:I1"/>
    <mergeCell ref="D2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2015-10-30T07:31:21Z</dcterms:created>
  <dcterms:modified xsi:type="dcterms:W3CDTF">2015-10-30T07:53:27Z</dcterms:modified>
</cp:coreProperties>
</file>